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tabRatio="858" activeTab="0"/>
  </bookViews>
  <sheets>
    <sheet name="Семенцовой" sheetId="1" r:id="rId1"/>
  </sheets>
  <definedNames>
    <definedName name="_xlnm.Print_Area" localSheetId="0">'Семенцовой'!$A$1:$L$33</definedName>
  </definedNames>
  <calcPr fullCalcOnLoad="1"/>
</workbook>
</file>

<file path=xl/sharedStrings.xml><?xml version="1.0" encoding="utf-8"?>
<sst xmlns="http://schemas.openxmlformats.org/spreadsheetml/2006/main" count="37" uniqueCount="31">
  <si>
    <t>Совет народных депутатов</t>
  </si>
  <si>
    <t>Финансовое управление</t>
  </si>
  <si>
    <t>Комитет по образованию</t>
  </si>
  <si>
    <t>Управление культуры</t>
  </si>
  <si>
    <t>руб.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</si>
  <si>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</si>
  <si>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</si>
  <si>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Фактические затраты на денежное содержание служащих (работников) учреждений, рублей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</si>
  <si>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</si>
  <si>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</si>
  <si>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</si>
  <si>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</si>
  <si>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</si>
  <si>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</si>
  <si>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</si>
  <si>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</si>
  <si>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</si>
  <si>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</si>
  <si>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</si>
  <si>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</si>
  <si>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Н.С. Чернышова</t>
  </si>
  <si>
    <t>Администрация</t>
  </si>
  <si>
    <t>за счет субвенции</t>
  </si>
  <si>
    <t>МТВ</t>
  </si>
  <si>
    <t>Майкопские новости</t>
  </si>
  <si>
    <t>Руководитель финансового управления администрации МО "Город Майкоп"</t>
  </si>
  <si>
    <t>Управление сельского хозяйства</t>
  </si>
  <si>
    <t>Управление ЖКХ и благоустройства</t>
  </si>
  <si>
    <t>Примечание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</si>
  <si>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затрат на денежное содержание
 на 01 июля 2014 года</t>
  </si>
  <si>
    <t>Контрольно-счетная палата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</si>
</sst>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8"/>
      <name val="Arial"/>
      <family val="2"/>
    </font>
    <font>
      <sz val="5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 wrapText="1"/>
    </xf>
    <xf numFmtId="164" fontId="0" fillId="36" borderId="10" xfId="0" applyNumberFormat="1" applyFont="1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84" zoomScaleNormal="84" zoomScalePageLayoutView="0" workbookViewId="0" topLeftCell="A1">
      <selection activeCell="N8" sqref="N8"/>
    </sheetView>
  </sheetViews>
  <sheetFormatPr defaultColWidth="9.00390625" defaultRowHeight="12.75"/>
  <cols>
    <col min="1" max="1" width="42.25390625" style="0" customWidth="1"/>
    <col min="2" max="2" width="9.25390625" style="0" bestFit="1" customWidth="1"/>
    <col min="3" max="3" width="9.875" style="0" customWidth="1"/>
    <col min="4" max="4" width="8.375" style="0" customWidth="1"/>
    <col min="5" max="5" width="11.75390625" style="0" customWidth="1"/>
    <col min="6" max="6" width="11.00390625" style="0" customWidth="1"/>
    <col min="7" max="7" width="12.00390625" style="0" customWidth="1"/>
    <col min="8" max="8" width="10.25390625" style="0" customWidth="1"/>
    <col min="9" max="9" width="12.00390625" style="0" customWidth="1"/>
    <col min="10" max="10" width="11.375" style="0" customWidth="1"/>
    <col min="11" max="11" width="11.75390625" style="0" customWidth="1"/>
    <col min="12" max="12" width="12.75390625" style="0" hidden="1" customWidth="1"/>
    <col min="14" max="14" width="9.875" style="0" bestFit="1" customWidth="1"/>
  </cols>
  <sheetData>
    <row r="1" spans="11:12" ht="12.75">
      <c r="K1" s="28"/>
      <c r="L1" s="28"/>
    </row>
    <row r="3" spans="1:11" ht="63.75" customHeight="1">
      <c r="A3" s="36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 t="s">
        <v>4</v>
      </c>
    </row>
    <row r="6" spans="1:12" ht="27.75" customHeight="1">
      <c r="A6" s="38" t="s">
        <v>5</v>
      </c>
      <c r="B6" s="32" t="s">
        <v>6</v>
      </c>
      <c r="C6" s="32"/>
      <c r="D6" s="32"/>
      <c r="E6" s="32"/>
      <c r="F6" s="32"/>
      <c r="G6" s="32" t="s">
        <v>7</v>
      </c>
      <c r="H6" s="32"/>
      <c r="I6" s="32"/>
      <c r="J6" s="32"/>
      <c r="K6" s="32"/>
      <c r="L6" s="29" t="s">
        <v>28</v>
      </c>
    </row>
    <row r="7" spans="1:12" ht="12.75">
      <c r="A7" s="39"/>
      <c r="B7" s="41" t="s">
        <v>8</v>
      </c>
      <c r="C7" s="32" t="s">
        <v>9</v>
      </c>
      <c r="D7" s="32"/>
      <c r="E7" s="32"/>
      <c r="F7" s="32"/>
      <c r="G7" s="41" t="s">
        <v>8</v>
      </c>
      <c r="H7" s="32" t="s">
        <v>9</v>
      </c>
      <c r="I7" s="32"/>
      <c r="J7" s="32"/>
      <c r="K7" s="32"/>
      <c r="L7" s="30"/>
    </row>
    <row r="8" spans="1:12" ht="52.5" customHeight="1">
      <c r="A8" s="40"/>
      <c r="B8" s="41"/>
      <c r="C8" s="13" t="s">
        <v>10</v>
      </c>
      <c r="D8" s="13" t="s">
        <v>11</v>
      </c>
      <c r="E8" s="13" t="s">
        <v>12</v>
      </c>
      <c r="F8" s="13" t="s">
        <v>13</v>
      </c>
      <c r="G8" s="41"/>
      <c r="H8" s="13" t="s">
        <v>10</v>
      </c>
      <c r="I8" s="13" t="s">
        <v>11</v>
      </c>
      <c r="J8" s="13" t="s">
        <v>12</v>
      </c>
      <c r="K8" s="13" t="s">
        <v>13</v>
      </c>
      <c r="L8" s="31"/>
    </row>
    <row r="9" spans="1:12" ht="16.5" customHeight="1">
      <c r="A9" s="14" t="s">
        <v>21</v>
      </c>
      <c r="B9" s="15">
        <f aca="true" t="shared" si="0" ref="B9:B15">SUM(C9:F9)</f>
        <v>147.89999999999998</v>
      </c>
      <c r="C9" s="15">
        <v>1</v>
      </c>
      <c r="D9" s="15">
        <v>94.1</v>
      </c>
      <c r="E9" s="15">
        <v>3.3</v>
      </c>
      <c r="F9" s="15">
        <v>49.5</v>
      </c>
      <c r="G9" s="15">
        <f>SUM(H9:K9)</f>
        <v>21246859</v>
      </c>
      <c r="H9" s="15">
        <v>395418</v>
      </c>
      <c r="I9" s="15">
        <v>17349831</v>
      </c>
      <c r="J9" s="15">
        <v>239004</v>
      </c>
      <c r="K9" s="15">
        <v>3262606</v>
      </c>
      <c r="L9" s="2"/>
    </row>
    <row r="10" spans="1:12" ht="15.75" customHeight="1">
      <c r="A10" s="14" t="s">
        <v>22</v>
      </c>
      <c r="B10" s="15">
        <f t="shared" si="0"/>
        <v>10</v>
      </c>
      <c r="C10" s="15"/>
      <c r="D10" s="15">
        <v>10</v>
      </c>
      <c r="E10" s="15"/>
      <c r="F10" s="15"/>
      <c r="G10" s="15">
        <f>SUM(H10:K10)</f>
        <v>1538143</v>
      </c>
      <c r="H10" s="15"/>
      <c r="I10" s="15">
        <v>1538143</v>
      </c>
      <c r="J10" s="15"/>
      <c r="K10" s="15"/>
      <c r="L10" s="2"/>
    </row>
    <row r="11" spans="1:12" ht="14.25" customHeight="1">
      <c r="A11" s="14" t="s">
        <v>23</v>
      </c>
      <c r="B11" s="15">
        <f t="shared" si="0"/>
        <v>30</v>
      </c>
      <c r="C11" s="15"/>
      <c r="D11" s="15"/>
      <c r="E11" s="15"/>
      <c r="F11" s="15">
        <v>30</v>
      </c>
      <c r="G11" s="15">
        <f>SUM(H11:K11)</f>
        <v>2553141</v>
      </c>
      <c r="H11" s="15"/>
      <c r="I11" s="15"/>
      <c r="J11" s="15"/>
      <c r="K11" s="15">
        <v>2553141</v>
      </c>
      <c r="L11" s="2"/>
    </row>
    <row r="12" spans="1:14" ht="14.25" customHeight="1">
      <c r="A12" s="14" t="s">
        <v>24</v>
      </c>
      <c r="B12" s="15">
        <f>SUM(C12:F12)</f>
        <v>15.6</v>
      </c>
      <c r="C12" s="15"/>
      <c r="D12" s="15"/>
      <c r="E12" s="15"/>
      <c r="F12" s="15">
        <v>15.6</v>
      </c>
      <c r="G12" s="15">
        <f>SUM(H12:K12)</f>
        <v>2070686</v>
      </c>
      <c r="H12" s="15"/>
      <c r="I12" s="15"/>
      <c r="J12" s="15"/>
      <c r="K12" s="15">
        <v>2070686</v>
      </c>
      <c r="L12" s="2"/>
      <c r="N12" s="1"/>
    </row>
    <row r="13" spans="1:12" ht="12.75">
      <c r="A13" s="8" t="s">
        <v>14</v>
      </c>
      <c r="B13" s="16">
        <f>SUM(C13:F13)</f>
        <v>203.5</v>
      </c>
      <c r="C13" s="20">
        <f aca="true" t="shared" si="1" ref="C13:K13">SUM(C9:C12)</f>
        <v>1</v>
      </c>
      <c r="D13" s="20">
        <f t="shared" si="1"/>
        <v>104.1</v>
      </c>
      <c r="E13" s="20">
        <f t="shared" si="1"/>
        <v>3.3</v>
      </c>
      <c r="F13" s="20">
        <f t="shared" si="1"/>
        <v>95.1</v>
      </c>
      <c r="G13" s="24">
        <f t="shared" si="1"/>
        <v>27408829</v>
      </c>
      <c r="H13" s="19">
        <f t="shared" si="1"/>
        <v>395418</v>
      </c>
      <c r="I13" s="19">
        <f t="shared" si="1"/>
        <v>18887974</v>
      </c>
      <c r="J13" s="19">
        <f t="shared" si="1"/>
        <v>239004</v>
      </c>
      <c r="K13" s="19">
        <f t="shared" si="1"/>
        <v>7886433</v>
      </c>
      <c r="L13" s="2"/>
    </row>
    <row r="14" spans="1:12" ht="12.75">
      <c r="A14" s="22" t="s">
        <v>0</v>
      </c>
      <c r="B14" s="23">
        <f t="shared" si="0"/>
        <v>14.2</v>
      </c>
      <c r="C14" s="21">
        <v>2.3</v>
      </c>
      <c r="D14" s="21">
        <v>10.9</v>
      </c>
      <c r="E14" s="21">
        <v>1</v>
      </c>
      <c r="F14" s="21"/>
      <c r="G14" s="23">
        <f>SUM(H14:K14)</f>
        <v>2851116</v>
      </c>
      <c r="H14" s="21">
        <v>779422</v>
      </c>
      <c r="I14" s="21">
        <v>1932672</v>
      </c>
      <c r="J14" s="21">
        <v>139022</v>
      </c>
      <c r="K14" s="21"/>
      <c r="L14" s="2"/>
    </row>
    <row r="15" spans="1:12" ht="12.75">
      <c r="A15" s="22" t="s">
        <v>30</v>
      </c>
      <c r="B15" s="23">
        <f t="shared" si="0"/>
        <v>9</v>
      </c>
      <c r="C15" s="21">
        <v>1</v>
      </c>
      <c r="D15" s="21">
        <v>7</v>
      </c>
      <c r="E15" s="21">
        <v>1</v>
      </c>
      <c r="F15" s="21"/>
      <c r="G15" s="23">
        <f>SUM(H15:K15)</f>
        <v>1677815</v>
      </c>
      <c r="H15" s="21">
        <v>370507</v>
      </c>
      <c r="I15" s="21">
        <v>1226301</v>
      </c>
      <c r="J15" s="21">
        <v>81007</v>
      </c>
      <c r="K15" s="21"/>
      <c r="L15" s="2"/>
    </row>
    <row r="16" spans="1:12" ht="14.25" customHeight="1">
      <c r="A16" s="8" t="s">
        <v>15</v>
      </c>
      <c r="B16" s="16">
        <f aca="true" t="shared" si="2" ref="B16:B24">SUM(C16:F16)</f>
        <v>24.8</v>
      </c>
      <c r="C16" s="19"/>
      <c r="D16" s="19">
        <v>18</v>
      </c>
      <c r="E16" s="19">
        <v>6.8</v>
      </c>
      <c r="F16" s="19"/>
      <c r="G16" s="16">
        <f aca="true" t="shared" si="3" ref="G16:G24">SUM(H16:K16)</f>
        <v>3715409.1</v>
      </c>
      <c r="H16" s="19"/>
      <c r="I16" s="19">
        <v>2843499.7</v>
      </c>
      <c r="J16" s="19">
        <v>871909.4</v>
      </c>
      <c r="K16" s="19"/>
      <c r="L16" s="2"/>
    </row>
    <row r="17" spans="1:12" ht="14.25" customHeight="1">
      <c r="A17" s="8" t="s">
        <v>16</v>
      </c>
      <c r="B17" s="16">
        <f t="shared" si="2"/>
        <v>132</v>
      </c>
      <c r="C17" s="19"/>
      <c r="D17" s="19">
        <v>3</v>
      </c>
      <c r="E17" s="19"/>
      <c r="F17" s="19">
        <v>129</v>
      </c>
      <c r="G17" s="16">
        <f t="shared" si="3"/>
        <v>9771002.1</v>
      </c>
      <c r="H17" s="19"/>
      <c r="I17" s="20">
        <v>462463</v>
      </c>
      <c r="J17" s="20"/>
      <c r="K17" s="19">
        <v>9308539.1</v>
      </c>
      <c r="L17" s="2"/>
    </row>
    <row r="18" spans="1:12" ht="15" customHeight="1">
      <c r="A18" s="27" t="s">
        <v>17</v>
      </c>
      <c r="B18" s="16">
        <f t="shared" si="2"/>
        <v>36.9</v>
      </c>
      <c r="C18" s="19"/>
      <c r="D18" s="19">
        <v>13.5</v>
      </c>
      <c r="E18" s="19">
        <v>4</v>
      </c>
      <c r="F18" s="20">
        <v>19.4</v>
      </c>
      <c r="G18" s="16">
        <f t="shared" si="3"/>
        <v>5455100</v>
      </c>
      <c r="H18" s="19"/>
      <c r="I18" s="20">
        <v>2581688</v>
      </c>
      <c r="J18" s="20">
        <v>703766</v>
      </c>
      <c r="K18" s="19">
        <v>2169646</v>
      </c>
      <c r="L18" s="2"/>
    </row>
    <row r="19" spans="1:12" ht="12.75">
      <c r="A19" s="8" t="s">
        <v>1</v>
      </c>
      <c r="B19" s="16">
        <f t="shared" si="2"/>
        <v>26</v>
      </c>
      <c r="C19" s="19"/>
      <c r="D19" s="19">
        <v>23</v>
      </c>
      <c r="E19" s="19">
        <v>3</v>
      </c>
      <c r="F19" s="19"/>
      <c r="G19" s="16">
        <f>SUM(H19:K19)</f>
        <v>4680058</v>
      </c>
      <c r="H19" s="19"/>
      <c r="I19" s="20">
        <v>4426842</v>
      </c>
      <c r="J19" s="20">
        <v>253216</v>
      </c>
      <c r="K19" s="19"/>
      <c r="L19" s="2"/>
    </row>
    <row r="20" spans="1:12" ht="12.75">
      <c r="A20" s="8" t="s">
        <v>18</v>
      </c>
      <c r="B20" s="16">
        <f t="shared" si="2"/>
        <v>31.3</v>
      </c>
      <c r="C20" s="19"/>
      <c r="D20" s="19">
        <v>26.8</v>
      </c>
      <c r="E20" s="19">
        <v>4.5</v>
      </c>
      <c r="F20" s="19"/>
      <c r="G20" s="16">
        <f t="shared" si="3"/>
        <v>4204116.6</v>
      </c>
      <c r="H20" s="19"/>
      <c r="I20" s="20">
        <v>3834346.8</v>
      </c>
      <c r="J20" s="20">
        <v>369769.8</v>
      </c>
      <c r="K20" s="19"/>
      <c r="L20" s="2"/>
    </row>
    <row r="21" spans="1:12" ht="12.75">
      <c r="A21" s="8" t="s">
        <v>3</v>
      </c>
      <c r="B21" s="16">
        <f t="shared" si="2"/>
        <v>486.8</v>
      </c>
      <c r="C21" s="19"/>
      <c r="D21" s="19">
        <v>4</v>
      </c>
      <c r="E21" s="19">
        <v>4.8</v>
      </c>
      <c r="F21" s="19">
        <v>478</v>
      </c>
      <c r="G21" s="16">
        <f t="shared" si="3"/>
        <v>43552049.199999996</v>
      </c>
      <c r="H21" s="19"/>
      <c r="I21" s="20">
        <v>875204.5</v>
      </c>
      <c r="J21" s="20">
        <v>662548.8</v>
      </c>
      <c r="K21" s="19">
        <v>42014295.9</v>
      </c>
      <c r="L21" s="2"/>
    </row>
    <row r="22" spans="1:12" ht="12.75">
      <c r="A22" s="26" t="s">
        <v>2</v>
      </c>
      <c r="B22" s="16">
        <f t="shared" si="2"/>
        <v>3400.5</v>
      </c>
      <c r="C22" s="19"/>
      <c r="D22" s="19">
        <v>12.5</v>
      </c>
      <c r="E22" s="19">
        <v>5</v>
      </c>
      <c r="F22" s="25">
        <v>3383</v>
      </c>
      <c r="G22" s="16">
        <f t="shared" si="3"/>
        <v>336854096.79999995</v>
      </c>
      <c r="H22" s="19"/>
      <c r="I22" s="19">
        <v>2130144.9</v>
      </c>
      <c r="J22" s="19">
        <v>552565.5</v>
      </c>
      <c r="K22" s="19">
        <v>334171386.4</v>
      </c>
      <c r="L22" s="2"/>
    </row>
    <row r="23" spans="1:12" ht="12.75">
      <c r="A23" s="8" t="s">
        <v>26</v>
      </c>
      <c r="B23" s="16">
        <f t="shared" si="2"/>
        <v>5</v>
      </c>
      <c r="C23" s="19"/>
      <c r="D23" s="19">
        <v>5</v>
      </c>
      <c r="E23" s="19"/>
      <c r="F23" s="19"/>
      <c r="G23" s="16">
        <f t="shared" si="3"/>
        <v>635640.4</v>
      </c>
      <c r="H23" s="19"/>
      <c r="I23" s="19">
        <v>635640.4</v>
      </c>
      <c r="J23" s="19"/>
      <c r="K23" s="19"/>
      <c r="L23" s="2"/>
    </row>
    <row r="24" spans="1:12" ht="12.75">
      <c r="A24" s="8" t="s">
        <v>27</v>
      </c>
      <c r="B24" s="16">
        <f t="shared" si="2"/>
        <v>79.3</v>
      </c>
      <c r="C24" s="19"/>
      <c r="D24" s="19">
        <v>25.5</v>
      </c>
      <c r="E24" s="19"/>
      <c r="F24" s="19">
        <v>53.8</v>
      </c>
      <c r="G24" s="16">
        <f t="shared" si="3"/>
        <v>11093321.3</v>
      </c>
      <c r="H24" s="19"/>
      <c r="I24" s="19">
        <v>4347268</v>
      </c>
      <c r="J24" s="19"/>
      <c r="K24" s="19">
        <v>6746053.3</v>
      </c>
      <c r="L24" s="2"/>
    </row>
    <row r="25" spans="1:12" ht="12.75">
      <c r="A25" s="12" t="s">
        <v>19</v>
      </c>
      <c r="B25" s="16">
        <f>SUM(B13+B16+B17+B18+B19+B20+B21+B22+B23+B24)+B14+B15</f>
        <v>4449.3</v>
      </c>
      <c r="C25" s="16">
        <f aca="true" t="shared" si="4" ref="C25:K25">SUM(C13:C24)</f>
        <v>4.3</v>
      </c>
      <c r="D25" s="16">
        <f t="shared" si="4"/>
        <v>253.3</v>
      </c>
      <c r="E25" s="16">
        <f t="shared" si="4"/>
        <v>33.400000000000006</v>
      </c>
      <c r="F25" s="16">
        <f t="shared" si="4"/>
        <v>4158.3</v>
      </c>
      <c r="G25" s="16">
        <f t="shared" si="4"/>
        <v>451898553.49999994</v>
      </c>
      <c r="H25" s="16">
        <f t="shared" si="4"/>
        <v>1545347</v>
      </c>
      <c r="I25" s="16">
        <f t="shared" si="4"/>
        <v>44184044.3</v>
      </c>
      <c r="J25" s="16">
        <f t="shared" si="4"/>
        <v>3872808.5</v>
      </c>
      <c r="K25" s="16">
        <f t="shared" si="4"/>
        <v>402296353.7</v>
      </c>
      <c r="L25" s="2"/>
    </row>
    <row r="26" spans="1:1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4.25">
      <c r="A27" s="33"/>
      <c r="B27" s="33"/>
      <c r="C27" s="33"/>
      <c r="D27" s="33"/>
      <c r="E27" s="33"/>
      <c r="F27" s="33"/>
      <c r="G27" s="33"/>
      <c r="H27" s="33"/>
      <c r="I27" s="33"/>
      <c r="J27" s="5"/>
      <c r="K27" s="5"/>
    </row>
    <row r="28" spans="1:11" ht="28.5">
      <c r="A28" s="17" t="s">
        <v>25</v>
      </c>
      <c r="B28" s="34" t="s">
        <v>20</v>
      </c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4.25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6"/>
      <c r="B30" s="4"/>
      <c r="C30" s="4"/>
      <c r="D30" s="4"/>
      <c r="E30" s="35"/>
      <c r="F30" s="35"/>
      <c r="G30" s="35"/>
      <c r="H30" s="4"/>
      <c r="I30" s="4"/>
      <c r="J30" s="4"/>
      <c r="K30" s="4"/>
    </row>
    <row r="31" spans="1:11" ht="12.75">
      <c r="A31" s="10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11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sheetProtection/>
  <mergeCells count="13">
    <mergeCell ref="E30:G30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A27:I27"/>
    <mergeCell ref="B28:K28"/>
    <mergeCell ref="K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pavlovski</dc:creator>
  <cp:keywords/>
  <dc:description/>
  <cp:lastModifiedBy>SvetetskayaO</cp:lastModifiedBy>
  <cp:lastPrinted>2014-07-04T11:52:20Z</cp:lastPrinted>
  <dcterms:created xsi:type="dcterms:W3CDTF">2009-01-13T06:01:05Z</dcterms:created>
  <dcterms:modified xsi:type="dcterms:W3CDTF">2014-08-19T10:15:28Z</dcterms:modified>
  <cp:category/>
  <cp:version/>
  <cp:contentType/>
  <cp:contentStatus/>
</cp:coreProperties>
</file>